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5125" windowHeight="1243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0" i="1" l="1"/>
  <c r="D124" i="1"/>
  <c r="D122" i="1"/>
  <c r="D120" i="1"/>
  <c r="D118" i="1"/>
  <c r="D116" i="1"/>
  <c r="D114" i="1"/>
  <c r="D112" i="1"/>
  <c r="D110" i="1"/>
  <c r="D108" i="1"/>
  <c r="D106" i="1"/>
  <c r="D104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31" i="1" l="1"/>
</calcChain>
</file>

<file path=xl/sharedStrings.xml><?xml version="1.0" encoding="utf-8"?>
<sst xmlns="http://schemas.openxmlformats.org/spreadsheetml/2006/main" count="373" uniqueCount="176">
  <si>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</si>
  <si>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</si>
  <si>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</si>
  <si>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</si>
  <si>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</si>
  <si>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</si>
  <si>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</si>
  <si>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</si>
  <si>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TAJANA BABIĆ_x000D_
     </t>
  </si>
  <si>
    <t>Isplata Sredstava Za Razdoblje: 01.09.2024 Do 30.09.2024</t>
  </si>
  <si>
    <t>B MONT, OBRT</t>
  </si>
  <si>
    <t>99847704273</t>
  </si>
  <si>
    <t>VRBOVO POSAVSKO</t>
  </si>
  <si>
    <t xml:space="preserve">USLUGE TEKUĆEG I INVESTICIJSKOG ODRŽAVANJA                                                                                                            </t>
  </si>
  <si>
    <t>OŠ SVETA KLARA</t>
  </si>
  <si>
    <t>Ukupno:</t>
  </si>
  <si>
    <t>EZERKA OPREMA</t>
  </si>
  <si>
    <t>96169540207</t>
  </si>
  <si>
    <t>Zagreb</t>
  </si>
  <si>
    <t xml:space="preserve">SITNI INVENTAR I AUTO GUME                                                                                                                            </t>
  </si>
  <si>
    <t>PROFIL KLET DOO</t>
  </si>
  <si>
    <t>95803232921</t>
  </si>
  <si>
    <t>ZAGREB</t>
  </si>
  <si>
    <t xml:space="preserve">INTELEKTUALNE I OSOBNE USLUGE                                                                                                                         </t>
  </si>
  <si>
    <t>MASS SHOES DOO</t>
  </si>
  <si>
    <t>94682632604</t>
  </si>
  <si>
    <t>KLANJEC</t>
  </si>
  <si>
    <t xml:space="preserve">UREDSKI MATERIJAL I OSTALI MATERIJALNI RASHODI                                                                                                        </t>
  </si>
  <si>
    <t>DOBRENIĆ</t>
  </si>
  <si>
    <t>92343678</t>
  </si>
  <si>
    <t>VELIKA GORICA</t>
  </si>
  <si>
    <t>BENT EXCELLENT doo</t>
  </si>
  <si>
    <t>91040737993</t>
  </si>
  <si>
    <t>HRVATSKA POŠTA</t>
  </si>
  <si>
    <t>87311610358</t>
  </si>
  <si>
    <t xml:space="preserve">USLUGE TELEFONA, POŠTE I PRIJEVOZA                                                                                                                    </t>
  </si>
  <si>
    <t>ZAGREBAČKI HOLDING D.O.O.</t>
  </si>
  <si>
    <t>85584865987</t>
  </si>
  <si>
    <t xml:space="preserve">ZAGREB </t>
  </si>
  <si>
    <t xml:space="preserve">KOMUNALNE USLUGE                                                                                                                                      </t>
  </si>
  <si>
    <t>VODOOPSKRBA I ODVODNJA D.O.O.</t>
  </si>
  <si>
    <t>83416546499</t>
  </si>
  <si>
    <t>TIFON d.o.o.</t>
  </si>
  <si>
    <t>77607495225</t>
  </si>
  <si>
    <t xml:space="preserve">ENERGIJA                                                                                                                                              </t>
  </si>
  <si>
    <t>GRADSKA PLINARA ZAGREB - OPSKRBA D.O.O.</t>
  </si>
  <si>
    <t>74364571096</t>
  </si>
  <si>
    <t>Optimus Lab d.o.o.</t>
  </si>
  <si>
    <t>71981294715</t>
  </si>
  <si>
    <t xml:space="preserve"> 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</si>
  <si>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</si>
  <si>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</si>
  <si>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</si>
  <si>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</si>
  <si>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GUTEL TELEFON SERVIS</t>
  </si>
  <si>
    <t>63743810909</t>
  </si>
  <si>
    <t>GRAD ZAGREB</t>
  </si>
  <si>
    <t>61817894937</t>
  </si>
  <si>
    <t>HOTEL OSIJEK</t>
  </si>
  <si>
    <t>58839546584</t>
  </si>
  <si>
    <t>OSIJEK</t>
  </si>
  <si>
    <t xml:space="preserve">SLUŽBENA PUTOVANJA                                                                                                                                    </t>
  </si>
  <si>
    <t>LJEKARNE ŠVALJEK</t>
  </si>
  <si>
    <t>55832250129</t>
  </si>
  <si>
    <t>Sveta Klara</t>
  </si>
  <si>
    <t xml:space="preserve">MATERIJAL I SIROVINE                                                                                                                                  </t>
  </si>
  <si>
    <t>ZAGIT</t>
  </si>
  <si>
    <t>5555622566</t>
  </si>
  <si>
    <t>Jaković Tours doo</t>
  </si>
  <si>
    <t>54708147693</t>
  </si>
  <si>
    <t>Predavac</t>
  </si>
  <si>
    <t>ALATI MILIĆ D.O.O.</t>
  </si>
  <si>
    <t>53769098448</t>
  </si>
  <si>
    <t xml:space="preserve">MATERIJAL I DIJELOVI ZA TEKUĆE I INVESTICIJSKO ODRŽAVANJE                                                                                             </t>
  </si>
  <si>
    <t>KEMIS-TERMOCLEAN d.o.o.</t>
  </si>
  <si>
    <t>4771925982</t>
  </si>
  <si>
    <t xml:space="preserve">OSTALE USLUGE   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</si>
  <si>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</si>
  <si>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SINSAY</t>
  </si>
  <si>
    <t>46556562723</t>
  </si>
  <si>
    <t>Avenue Mall, Zagreb</t>
  </si>
  <si>
    <t>DOKUMENTIT d.o.o.</t>
  </si>
  <si>
    <t>45392055435</t>
  </si>
  <si>
    <t>10000 ZZAGREB</t>
  </si>
  <si>
    <t>iver pan</t>
  </si>
  <si>
    <t>44444556666</t>
  </si>
  <si>
    <t>GLAS KONCILA</t>
  </si>
  <si>
    <t>42821159693</t>
  </si>
  <si>
    <t>PETROKOV D.O.O.</t>
  </si>
  <si>
    <t>42599613313</t>
  </si>
  <si>
    <t>Sveti Rok d.o.o.</t>
  </si>
  <si>
    <t>36945428337</t>
  </si>
  <si>
    <t>10020 Zagreb</t>
  </si>
  <si>
    <t>K S U  D.O.O.</t>
  </si>
  <si>
    <t>34976993601</t>
  </si>
  <si>
    <t>FIBA d.o.o.</t>
  </si>
  <si>
    <t>30777726033</t>
  </si>
  <si>
    <t>GREBLICA delicije d.o.o.</t>
  </si>
  <si>
    <t>30592048285</t>
  </si>
  <si>
    <t>IVAN HLADIKA</t>
  </si>
  <si>
    <t>29639859355</t>
  </si>
  <si>
    <t>DUBRAVA, ZAGREB</t>
  </si>
  <si>
    <t>A1 HRVATSKA D.O.O.</t>
  </si>
  <si>
    <t>29524210204</t>
  </si>
  <si>
    <t>FLOA d.o.o.</t>
  </si>
  <si>
    <t>27853835270</t>
  </si>
  <si>
    <t>VARAŽDIN</t>
  </si>
  <si>
    <t>Ikea Hrvatska d.o.o.</t>
  </si>
  <si>
    <t>21523879111</t>
  </si>
  <si>
    <t>Sesvete-Kraljevac</t>
  </si>
  <si>
    <t>PET d.o.o.</t>
  </si>
  <si>
    <t>18052946209</t>
  </si>
  <si>
    <t>10020 ZAGREB</t>
  </si>
  <si>
    <t>KRALJ - ZAŠTITA J.D.O.O.</t>
  </si>
  <si>
    <t>17663591370</t>
  </si>
  <si>
    <t>ASSA ABLOY CROATIA d.o.o.</t>
  </si>
  <si>
    <t>13933798090</t>
  </si>
  <si>
    <t>BJELOVAR</t>
  </si>
  <si>
    <t>Z-el d.o.o. CHIPOTEKA</t>
  </si>
  <si>
    <t>11374156664</t>
  </si>
  <si>
    <t>SESVETE</t>
  </si>
  <si>
    <t>BAČELIĆ D.O.O.</t>
  </si>
  <si>
    <t>ČISTA VODA D.O.O.</t>
  </si>
  <si>
    <t>DUBROVNIK SUN</t>
  </si>
  <si>
    <t>DUBROVNIK</t>
  </si>
  <si>
    <t>FINANCIJSKA AGENCIJA</t>
  </si>
  <si>
    <t xml:space="preserve">BANKARSKE USLUGE I USLUGE PLATNOG PROMETA                                                                                                             </t>
  </si>
  <si>
    <t>HEP OPSKRBA D.O.O.</t>
  </si>
  <si>
    <t>HRVATSKA ZAJEDNICA O.Š.</t>
  </si>
  <si>
    <t xml:space="preserve">ČLANARINE                                                                                                                                             </t>
  </si>
  <si>
    <t>NARODNE NOVINE D.D.</t>
  </si>
  <si>
    <t>PEVEX D.O.O.</t>
  </si>
  <si>
    <t>PODRUŽNICA ZAGREBAČKI EL.</t>
  </si>
  <si>
    <t>ZAGREBAČKA BANKA D.D.</t>
  </si>
  <si>
    <t>AKD-ZAŠTITA</t>
  </si>
  <si>
    <t>09253797076</t>
  </si>
  <si>
    <t>POKAS VISION, OBRT</t>
  </si>
  <si>
    <t>08381362868</t>
  </si>
  <si>
    <t>NOVO ČIĆE</t>
  </si>
  <si>
    <t>LEDO  PLUS D.O.O.</t>
  </si>
  <si>
    <t>07179054100</t>
  </si>
  <si>
    <t>HOTEL IMPERIL VODICE d.d.</t>
  </si>
  <si>
    <t>06819473304</t>
  </si>
  <si>
    <t>VODICE</t>
  </si>
  <si>
    <t>METUS DIZALA d.o.o.</t>
  </si>
  <si>
    <t>01768785527</t>
  </si>
  <si>
    <t>SVETA NEDELJA</t>
  </si>
  <si>
    <t>HT HRVATSKI TELEKOM</t>
  </si>
  <si>
    <t>-</t>
  </si>
  <si>
    <t>JYSK</t>
  </si>
  <si>
    <t>LIDL</t>
  </si>
  <si>
    <t>PETROL</t>
  </si>
  <si>
    <t>SHOP d.o.o.</t>
  </si>
  <si>
    <t>GODOVIĆ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</si>
  <si>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</si>
  <si>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</si>
  <si>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</si>
  <si>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OŠ SVETA KLARA_x000D_
MRKŠINA 42_x000D_
ZAGREB_x000D_
Tel: +38516570618   Fax: +38516570618_x000D_
OIB: 85778249664_x000D_
IBAN: HR2623600001101400952</t>
  </si>
  <si>
    <t>Službena, radna i zaštitna odjeća i obuća</t>
  </si>
  <si>
    <t>62969535840</t>
  </si>
  <si>
    <t>38812451417</t>
  </si>
  <si>
    <t>60174672203</t>
  </si>
  <si>
    <t>85821130368</t>
  </si>
  <si>
    <t>63073332379</t>
  </si>
  <si>
    <t>78661516143</t>
  </si>
  <si>
    <t>64546066176</t>
  </si>
  <si>
    <t>73660371074</t>
  </si>
  <si>
    <t>82031999604</t>
  </si>
  <si>
    <t>92963223473</t>
  </si>
  <si>
    <t>81793146560</t>
  </si>
  <si>
    <t>64729046835</t>
  </si>
  <si>
    <t>66089976432</t>
  </si>
  <si>
    <t>75550985023</t>
  </si>
  <si>
    <t>DOPRINOSI ZA OBVEZNO ZDRAVSTVENO OSIGURANJE</t>
  </si>
  <si>
    <t>MATERIJALNA PRAVA</t>
  </si>
  <si>
    <t>DNEVNICE ZA SLUŽBENI PUT  U ZEMLJI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</si>
</sst>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topLeftCell="A43" zoomScaleNormal="100" workbookViewId="0">
      <selection activeCell="C43" sqref="C4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157</v>
      </c>
      <c r="F1" s="20"/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625</v>
      </c>
      <c r="E7" s="10">
        <v>3232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625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95</v>
      </c>
      <c r="E9" s="10">
        <v>3225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95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1248.75</v>
      </c>
      <c r="E11" s="10">
        <v>3237</v>
      </c>
      <c r="F11" s="9" t="s">
        <v>23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1248.75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269.99</v>
      </c>
      <c r="E13" s="10">
        <v>3221</v>
      </c>
      <c r="F13" s="9" t="s">
        <v>27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269.99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70</v>
      </c>
      <c r="E15" s="10">
        <v>3232</v>
      </c>
      <c r="F15" s="9" t="s">
        <v>13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70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18</v>
      </c>
      <c r="D17" s="18">
        <v>123.75</v>
      </c>
      <c r="E17" s="10">
        <v>3221</v>
      </c>
      <c r="F17" s="9" t="s">
        <v>27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123.75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18</v>
      </c>
      <c r="D19" s="18">
        <v>19.62</v>
      </c>
      <c r="E19" s="10">
        <v>3231</v>
      </c>
      <c r="F19" s="9" t="s">
        <v>35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19.62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377.43</v>
      </c>
      <c r="E21" s="10">
        <v>3234</v>
      </c>
      <c r="F21" s="9" t="s">
        <v>39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377.43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22</v>
      </c>
      <c r="D23" s="18">
        <v>637.80999999999995</v>
      </c>
      <c r="E23" s="10">
        <v>3234</v>
      </c>
      <c r="F23" s="9" t="s">
        <v>39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637.80999999999995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22</v>
      </c>
      <c r="D25" s="18">
        <v>50</v>
      </c>
      <c r="E25" s="10">
        <v>3223</v>
      </c>
      <c r="F25" s="9" t="s">
        <v>44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50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22</v>
      </c>
      <c r="D27" s="18">
        <v>382.78</v>
      </c>
      <c r="E27" s="10">
        <v>3223</v>
      </c>
      <c r="F27" s="9" t="s">
        <v>44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382.78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225</v>
      </c>
      <c r="E29" s="10">
        <v>3238</v>
      </c>
      <c r="F29" s="9" t="s">
        <v>50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225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26.93</v>
      </c>
      <c r="E31" s="10">
        <v>3231</v>
      </c>
      <c r="F31" s="9" t="s">
        <v>35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26.93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22</v>
      </c>
      <c r="D33" s="18">
        <v>744.89</v>
      </c>
      <c r="E33" s="10">
        <v>3232</v>
      </c>
      <c r="F33" s="9" t="s">
        <v>13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744.89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22</v>
      </c>
      <c r="D35" s="18">
        <v>88.6</v>
      </c>
      <c r="E35" s="10">
        <v>3234</v>
      </c>
      <c r="F35" s="9" t="s">
        <v>39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88.6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289.64</v>
      </c>
      <c r="E37" s="10">
        <v>3211</v>
      </c>
      <c r="F37" s="9" t="s">
        <v>61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289.64</v>
      </c>
      <c r="E38" s="24"/>
      <c r="F38" s="26"/>
      <c r="G38" s="27"/>
    </row>
    <row r="39" spans="1:7" x14ac:dyDescent="0.25">
      <c r="A39" s="9" t="s">
        <v>62</v>
      </c>
      <c r="B39" s="14" t="s">
        <v>63</v>
      </c>
      <c r="C39" s="10" t="s">
        <v>64</v>
      </c>
      <c r="D39" s="18">
        <v>384</v>
      </c>
      <c r="E39" s="10">
        <v>3222</v>
      </c>
      <c r="F39" s="9" t="s">
        <v>65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384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22</v>
      </c>
      <c r="D41" s="18">
        <v>200</v>
      </c>
      <c r="E41" s="10">
        <v>3238</v>
      </c>
      <c r="F41" s="9" t="s">
        <v>50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200</v>
      </c>
      <c r="E42" s="24"/>
      <c r="F42" s="26"/>
      <c r="G42" s="27"/>
    </row>
    <row r="43" spans="1:7" x14ac:dyDescent="0.25">
      <c r="A43" s="9" t="s">
        <v>68</v>
      </c>
      <c r="B43" s="14" t="s">
        <v>69</v>
      </c>
      <c r="C43" s="10" t="s">
        <v>70</v>
      </c>
      <c r="D43" s="18">
        <v>975</v>
      </c>
      <c r="E43" s="10">
        <v>3231</v>
      </c>
      <c r="F43" s="9" t="s">
        <v>35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975</v>
      </c>
      <c r="E44" s="24"/>
      <c r="F44" s="26"/>
      <c r="G44" s="27"/>
    </row>
    <row r="45" spans="1:7" x14ac:dyDescent="0.25">
      <c r="A45" s="9" t="s">
        <v>71</v>
      </c>
      <c r="B45" s="14" t="s">
        <v>72</v>
      </c>
      <c r="C45" s="10" t="s">
        <v>22</v>
      </c>
      <c r="D45" s="18">
        <v>44.4</v>
      </c>
      <c r="E45" s="10">
        <v>3224</v>
      </c>
      <c r="F45" s="9" t="s">
        <v>73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44.4</v>
      </c>
      <c r="E46" s="24"/>
      <c r="F46" s="26"/>
      <c r="G46" s="27"/>
    </row>
    <row r="47" spans="1:7" x14ac:dyDescent="0.25">
      <c r="A47" s="9" t="s">
        <v>74</v>
      </c>
      <c r="B47" s="14" t="s">
        <v>75</v>
      </c>
      <c r="C47" s="10" t="s">
        <v>22</v>
      </c>
      <c r="D47" s="18">
        <v>162.5</v>
      </c>
      <c r="E47" s="10">
        <v>3239</v>
      </c>
      <c r="F47" s="9" t="s">
        <v>76</v>
      </c>
      <c r="G47" s="28" t="s">
        <v>14</v>
      </c>
    </row>
    <row r="48" spans="1:7" x14ac:dyDescent="0.25">
      <c r="A48" s="9"/>
      <c r="B48" s="14"/>
      <c r="C48" s="10"/>
      <c r="D48" s="18">
        <v>87.5</v>
      </c>
      <c r="E48" s="10">
        <v>3299</v>
      </c>
      <c r="F48" s="9" t="s">
        <v>77</v>
      </c>
      <c r="G48" s="29" t="s">
        <v>14</v>
      </c>
    </row>
    <row r="49" spans="1:7" ht="27" customHeight="1" thickBot="1" x14ac:dyDescent="0.3">
      <c r="A49" s="22" t="s">
        <v>15</v>
      </c>
      <c r="B49" s="23"/>
      <c r="C49" s="24"/>
      <c r="D49" s="25">
        <f>SUM(D47:D48)</f>
        <v>250</v>
      </c>
      <c r="E49" s="24"/>
      <c r="F49" s="26"/>
      <c r="G49" s="27"/>
    </row>
    <row r="50" spans="1:7" x14ac:dyDescent="0.25">
      <c r="A50" s="9" t="s">
        <v>78</v>
      </c>
      <c r="B50" s="14" t="s">
        <v>79</v>
      </c>
      <c r="C50" s="10" t="s">
        <v>80</v>
      </c>
      <c r="D50" s="18">
        <v>74.95</v>
      </c>
      <c r="E50" s="10">
        <v>3221</v>
      </c>
      <c r="F50" s="9" t="s">
        <v>27</v>
      </c>
      <c r="G50" s="28" t="s">
        <v>14</v>
      </c>
    </row>
    <row r="51" spans="1:7" ht="27" customHeight="1" thickBot="1" x14ac:dyDescent="0.3">
      <c r="A51" s="22" t="s">
        <v>15</v>
      </c>
      <c r="B51" s="23"/>
      <c r="C51" s="24"/>
      <c r="D51" s="25">
        <f>SUM(D50:D50)</f>
        <v>74.95</v>
      </c>
      <c r="E51" s="24"/>
      <c r="F51" s="26"/>
      <c r="G51" s="27"/>
    </row>
    <row r="52" spans="1:7" x14ac:dyDescent="0.25">
      <c r="A52" s="9" t="s">
        <v>81</v>
      </c>
      <c r="B52" s="14" t="s">
        <v>82</v>
      </c>
      <c r="C52" s="10" t="s">
        <v>83</v>
      </c>
      <c r="D52" s="18">
        <v>179.45</v>
      </c>
      <c r="E52" s="10">
        <v>3238</v>
      </c>
      <c r="F52" s="9" t="s">
        <v>50</v>
      </c>
      <c r="G52" s="28" t="s">
        <v>14</v>
      </c>
    </row>
    <row r="53" spans="1:7" ht="27" customHeight="1" thickBot="1" x14ac:dyDescent="0.3">
      <c r="A53" s="22" t="s">
        <v>15</v>
      </c>
      <c r="B53" s="23"/>
      <c r="C53" s="24"/>
      <c r="D53" s="25">
        <f>SUM(D52:D52)</f>
        <v>179.45</v>
      </c>
      <c r="E53" s="24"/>
      <c r="F53" s="26"/>
      <c r="G53" s="27"/>
    </row>
    <row r="54" spans="1:7" x14ac:dyDescent="0.25">
      <c r="A54" s="9" t="s">
        <v>84</v>
      </c>
      <c r="B54" s="14" t="s">
        <v>85</v>
      </c>
      <c r="C54" s="10" t="s">
        <v>22</v>
      </c>
      <c r="D54" s="18">
        <v>122.98</v>
      </c>
      <c r="E54" s="10">
        <v>3224</v>
      </c>
      <c r="F54" s="9" t="s">
        <v>73</v>
      </c>
      <c r="G54" s="28" t="s">
        <v>14</v>
      </c>
    </row>
    <row r="55" spans="1:7" ht="27" customHeight="1" thickBot="1" x14ac:dyDescent="0.3">
      <c r="A55" s="22" t="s">
        <v>15</v>
      </c>
      <c r="B55" s="23"/>
      <c r="C55" s="24"/>
      <c r="D55" s="25">
        <f>SUM(D54:D54)</f>
        <v>122.98</v>
      </c>
      <c r="E55" s="24"/>
      <c r="F55" s="26"/>
      <c r="G55" s="27"/>
    </row>
    <row r="56" spans="1:7" x14ac:dyDescent="0.25">
      <c r="A56" s="9" t="s">
        <v>86</v>
      </c>
      <c r="B56" s="14" t="s">
        <v>87</v>
      </c>
      <c r="C56" s="10" t="s">
        <v>22</v>
      </c>
      <c r="D56" s="18">
        <v>28</v>
      </c>
      <c r="E56" s="10">
        <v>3221</v>
      </c>
      <c r="F56" s="9" t="s">
        <v>27</v>
      </c>
      <c r="G56" s="28" t="s">
        <v>14</v>
      </c>
    </row>
    <row r="57" spans="1:7" ht="27" customHeight="1" thickBot="1" x14ac:dyDescent="0.3">
      <c r="A57" s="22" t="s">
        <v>15</v>
      </c>
      <c r="B57" s="23"/>
      <c r="C57" s="24"/>
      <c r="D57" s="25">
        <f>SUM(D56:D56)</f>
        <v>28</v>
      </c>
      <c r="E57" s="24"/>
      <c r="F57" s="26"/>
      <c r="G57" s="27"/>
    </row>
    <row r="58" spans="1:7" x14ac:dyDescent="0.25">
      <c r="A58" s="9" t="s">
        <v>88</v>
      </c>
      <c r="B58" s="14" t="s">
        <v>89</v>
      </c>
      <c r="C58" s="10" t="s">
        <v>22</v>
      </c>
      <c r="D58" s="18">
        <v>29.05</v>
      </c>
      <c r="E58" s="10">
        <v>3224</v>
      </c>
      <c r="F58" s="9" t="s">
        <v>73</v>
      </c>
      <c r="G58" s="28" t="s">
        <v>14</v>
      </c>
    </row>
    <row r="59" spans="1:7" ht="27" customHeight="1" thickBot="1" x14ac:dyDescent="0.3">
      <c r="A59" s="22" t="s">
        <v>15</v>
      </c>
      <c r="B59" s="23"/>
      <c r="C59" s="24"/>
      <c r="D59" s="25">
        <f>SUM(D58:D58)</f>
        <v>29.05</v>
      </c>
      <c r="E59" s="24"/>
      <c r="F59" s="26"/>
      <c r="G59" s="27"/>
    </row>
    <row r="60" spans="1:7" x14ac:dyDescent="0.25">
      <c r="A60" s="9" t="s">
        <v>90</v>
      </c>
      <c r="B60" s="14" t="s">
        <v>91</v>
      </c>
      <c r="C60" s="10" t="s">
        <v>92</v>
      </c>
      <c r="D60" s="18">
        <v>39.81</v>
      </c>
      <c r="E60" s="10">
        <v>3234</v>
      </c>
      <c r="F60" s="9" t="s">
        <v>39</v>
      </c>
      <c r="G60" s="28" t="s">
        <v>14</v>
      </c>
    </row>
    <row r="61" spans="1:7" ht="27" customHeight="1" thickBot="1" x14ac:dyDescent="0.3">
      <c r="A61" s="22" t="s">
        <v>15</v>
      </c>
      <c r="B61" s="23"/>
      <c r="C61" s="24"/>
      <c r="D61" s="25">
        <f>SUM(D60:D60)</f>
        <v>39.81</v>
      </c>
      <c r="E61" s="24"/>
      <c r="F61" s="26"/>
      <c r="G61" s="27"/>
    </row>
    <row r="62" spans="1:7" x14ac:dyDescent="0.25">
      <c r="A62" s="9" t="s">
        <v>93</v>
      </c>
      <c r="B62" s="14" t="s">
        <v>94</v>
      </c>
      <c r="C62" s="10" t="s">
        <v>30</v>
      </c>
      <c r="D62" s="18">
        <v>33.590000000000003</v>
      </c>
      <c r="E62" s="10">
        <v>3238</v>
      </c>
      <c r="F62" s="9" t="s">
        <v>50</v>
      </c>
      <c r="G62" s="28" t="s">
        <v>14</v>
      </c>
    </row>
    <row r="63" spans="1:7" ht="27" customHeight="1" thickBot="1" x14ac:dyDescent="0.3">
      <c r="A63" s="22" t="s">
        <v>15</v>
      </c>
      <c r="B63" s="23"/>
      <c r="C63" s="24"/>
      <c r="D63" s="25">
        <f>SUM(D62:D62)</f>
        <v>33.590000000000003</v>
      </c>
      <c r="E63" s="24"/>
      <c r="F63" s="26"/>
      <c r="G63" s="27"/>
    </row>
    <row r="64" spans="1:7" x14ac:dyDescent="0.25">
      <c r="A64" s="9" t="s">
        <v>95</v>
      </c>
      <c r="B64" s="14" t="s">
        <v>96</v>
      </c>
      <c r="C64" s="10" t="s">
        <v>22</v>
      </c>
      <c r="D64" s="18">
        <v>39.99</v>
      </c>
      <c r="E64" s="10">
        <v>3221</v>
      </c>
      <c r="F64" s="9" t="s">
        <v>27</v>
      </c>
      <c r="G64" s="28" t="s">
        <v>14</v>
      </c>
    </row>
    <row r="65" spans="1:7" ht="27" customHeight="1" thickBot="1" x14ac:dyDescent="0.3">
      <c r="A65" s="22" t="s">
        <v>15</v>
      </c>
      <c r="B65" s="23"/>
      <c r="C65" s="24"/>
      <c r="D65" s="25">
        <f>SUM(D64:D64)</f>
        <v>39.99</v>
      </c>
      <c r="E65" s="24"/>
      <c r="F65" s="26"/>
      <c r="G65" s="27"/>
    </row>
    <row r="66" spans="1:7" x14ac:dyDescent="0.25">
      <c r="A66" s="9" t="s">
        <v>97</v>
      </c>
      <c r="B66" s="14" t="s">
        <v>98</v>
      </c>
      <c r="C66" s="10" t="s">
        <v>22</v>
      </c>
      <c r="D66" s="18">
        <v>19.2</v>
      </c>
      <c r="E66" s="10">
        <v>3224</v>
      </c>
      <c r="F66" s="9" t="s">
        <v>73</v>
      </c>
      <c r="G66" s="28" t="s">
        <v>14</v>
      </c>
    </row>
    <row r="67" spans="1:7" ht="27" customHeight="1" thickBot="1" x14ac:dyDescent="0.3">
      <c r="A67" s="22" t="s">
        <v>15</v>
      </c>
      <c r="B67" s="23"/>
      <c r="C67" s="24"/>
      <c r="D67" s="25">
        <f>SUM(D66:D66)</f>
        <v>19.2</v>
      </c>
      <c r="E67" s="24"/>
      <c r="F67" s="26"/>
      <c r="G67" s="27"/>
    </row>
    <row r="68" spans="1:7" x14ac:dyDescent="0.25">
      <c r="A68" s="9" t="s">
        <v>99</v>
      </c>
      <c r="B68" s="14" t="s">
        <v>100</v>
      </c>
      <c r="C68" s="10" t="s">
        <v>101</v>
      </c>
      <c r="D68" s="18">
        <v>120</v>
      </c>
      <c r="E68" s="10">
        <v>3238</v>
      </c>
      <c r="F68" s="9" t="s">
        <v>50</v>
      </c>
      <c r="G68" s="28" t="s">
        <v>14</v>
      </c>
    </row>
    <row r="69" spans="1:7" ht="27" customHeight="1" thickBot="1" x14ac:dyDescent="0.3">
      <c r="A69" s="22" t="s">
        <v>15</v>
      </c>
      <c r="B69" s="23"/>
      <c r="C69" s="24"/>
      <c r="D69" s="25">
        <f>SUM(D68:D68)</f>
        <v>120</v>
      </c>
      <c r="E69" s="24"/>
      <c r="F69" s="26"/>
      <c r="G69" s="27"/>
    </row>
    <row r="70" spans="1:7" x14ac:dyDescent="0.25">
      <c r="A70" s="9" t="s">
        <v>102</v>
      </c>
      <c r="B70" s="14" t="s">
        <v>103</v>
      </c>
      <c r="C70" s="10" t="s">
        <v>22</v>
      </c>
      <c r="D70" s="18">
        <v>69.599999999999994</v>
      </c>
      <c r="E70" s="10">
        <v>3231</v>
      </c>
      <c r="F70" s="9" t="s">
        <v>35</v>
      </c>
      <c r="G70" s="28" t="s">
        <v>14</v>
      </c>
    </row>
    <row r="71" spans="1:7" ht="27" customHeight="1" thickBot="1" x14ac:dyDescent="0.3">
      <c r="A71" s="22" t="s">
        <v>15</v>
      </c>
      <c r="B71" s="23"/>
      <c r="C71" s="24"/>
      <c r="D71" s="25">
        <f>SUM(D70:D70)</f>
        <v>69.599999999999994</v>
      </c>
      <c r="E71" s="24"/>
      <c r="F71" s="26"/>
      <c r="G71" s="27"/>
    </row>
    <row r="72" spans="1:7" x14ac:dyDescent="0.25">
      <c r="A72" s="9" t="s">
        <v>104</v>
      </c>
      <c r="B72" s="14" t="s">
        <v>105</v>
      </c>
      <c r="C72" s="10" t="s">
        <v>106</v>
      </c>
      <c r="D72" s="18">
        <v>256.25</v>
      </c>
      <c r="E72" s="10">
        <v>3238</v>
      </c>
      <c r="F72" s="9" t="s">
        <v>50</v>
      </c>
      <c r="G72" s="28" t="s">
        <v>14</v>
      </c>
    </row>
    <row r="73" spans="1:7" ht="27" customHeight="1" thickBot="1" x14ac:dyDescent="0.3">
      <c r="A73" s="22" t="s">
        <v>15</v>
      </c>
      <c r="B73" s="23"/>
      <c r="C73" s="24"/>
      <c r="D73" s="25">
        <f>SUM(D72:D72)</f>
        <v>256.25</v>
      </c>
      <c r="E73" s="24"/>
      <c r="F73" s="26"/>
      <c r="G73" s="27"/>
    </row>
    <row r="74" spans="1:7" x14ac:dyDescent="0.25">
      <c r="A74" s="9" t="s">
        <v>107</v>
      </c>
      <c r="B74" s="14" t="s">
        <v>108</v>
      </c>
      <c r="C74" s="10" t="s">
        <v>109</v>
      </c>
      <c r="D74" s="18">
        <v>102.55</v>
      </c>
      <c r="E74" s="10">
        <v>3221</v>
      </c>
      <c r="F74" s="9" t="s">
        <v>27</v>
      </c>
      <c r="G74" s="28" t="s">
        <v>14</v>
      </c>
    </row>
    <row r="75" spans="1:7" ht="27" customHeight="1" thickBot="1" x14ac:dyDescent="0.3">
      <c r="A75" s="22" t="s">
        <v>15</v>
      </c>
      <c r="B75" s="23"/>
      <c r="C75" s="24"/>
      <c r="D75" s="25">
        <f>SUM(D74:D74)</f>
        <v>102.55</v>
      </c>
      <c r="E75" s="24"/>
      <c r="F75" s="26"/>
      <c r="G75" s="27"/>
    </row>
    <row r="76" spans="1:7" x14ac:dyDescent="0.25">
      <c r="A76" s="9" t="s">
        <v>110</v>
      </c>
      <c r="B76" s="14" t="s">
        <v>111</v>
      </c>
      <c r="C76" s="10" t="s">
        <v>112</v>
      </c>
      <c r="D76" s="18">
        <v>650.23</v>
      </c>
      <c r="E76" s="10">
        <v>3222</v>
      </c>
      <c r="F76" s="9" t="s">
        <v>65</v>
      </c>
      <c r="G76" s="28" t="s">
        <v>14</v>
      </c>
    </row>
    <row r="77" spans="1:7" ht="27" customHeight="1" thickBot="1" x14ac:dyDescent="0.3">
      <c r="A77" s="22" t="s">
        <v>15</v>
      </c>
      <c r="B77" s="23"/>
      <c r="C77" s="24"/>
      <c r="D77" s="25">
        <f>SUM(D76:D76)</f>
        <v>650.23</v>
      </c>
      <c r="E77" s="24"/>
      <c r="F77" s="26"/>
      <c r="G77" s="27"/>
    </row>
    <row r="78" spans="1:7" x14ac:dyDescent="0.25">
      <c r="A78" s="9" t="s">
        <v>113</v>
      </c>
      <c r="B78" s="14" t="s">
        <v>114</v>
      </c>
      <c r="C78" s="10" t="s">
        <v>22</v>
      </c>
      <c r="D78" s="18">
        <v>68.75</v>
      </c>
      <c r="E78" s="10">
        <v>3237</v>
      </c>
      <c r="F78" s="9" t="s">
        <v>23</v>
      </c>
      <c r="G78" s="28" t="s">
        <v>14</v>
      </c>
    </row>
    <row r="79" spans="1:7" ht="27" customHeight="1" thickBot="1" x14ac:dyDescent="0.3">
      <c r="A79" s="22" t="s">
        <v>15</v>
      </c>
      <c r="B79" s="23"/>
      <c r="C79" s="24"/>
      <c r="D79" s="25">
        <f>SUM(D78:D78)</f>
        <v>68.75</v>
      </c>
      <c r="E79" s="24"/>
      <c r="F79" s="26"/>
      <c r="G79" s="27"/>
    </row>
    <row r="80" spans="1:7" x14ac:dyDescent="0.25">
      <c r="A80" s="9" t="s">
        <v>115</v>
      </c>
      <c r="B80" s="14" t="s">
        <v>116</v>
      </c>
      <c r="C80" s="10" t="s">
        <v>117</v>
      </c>
      <c r="D80" s="18">
        <v>1093.75</v>
      </c>
      <c r="E80" s="10">
        <v>3232</v>
      </c>
      <c r="F80" s="9" t="s">
        <v>13</v>
      </c>
      <c r="G80" s="28" t="s">
        <v>14</v>
      </c>
    </row>
    <row r="81" spans="1:7" ht="27" customHeight="1" thickBot="1" x14ac:dyDescent="0.3">
      <c r="A81" s="22" t="s">
        <v>15</v>
      </c>
      <c r="B81" s="23"/>
      <c r="C81" s="24"/>
      <c r="D81" s="25">
        <f>SUM(D80:D80)</f>
        <v>1093.75</v>
      </c>
      <c r="E81" s="24"/>
      <c r="F81" s="26"/>
      <c r="G81" s="27"/>
    </row>
    <row r="82" spans="1:7" x14ac:dyDescent="0.25">
      <c r="A82" s="9" t="s">
        <v>118</v>
      </c>
      <c r="B82" s="14" t="s">
        <v>119</v>
      </c>
      <c r="C82" s="10" t="s">
        <v>120</v>
      </c>
      <c r="D82" s="18">
        <v>21.8</v>
      </c>
      <c r="E82" s="10">
        <v>3221</v>
      </c>
      <c r="F82" s="9" t="s">
        <v>27</v>
      </c>
      <c r="G82" s="28" t="s">
        <v>14</v>
      </c>
    </row>
    <row r="83" spans="1:7" ht="27" customHeight="1" thickBot="1" x14ac:dyDescent="0.3">
      <c r="A83" s="22" t="s">
        <v>15</v>
      </c>
      <c r="B83" s="23"/>
      <c r="C83" s="24"/>
      <c r="D83" s="25">
        <f>SUM(D82:D82)</f>
        <v>21.8</v>
      </c>
      <c r="E83" s="24"/>
      <c r="F83" s="26"/>
      <c r="G83" s="27"/>
    </row>
    <row r="84" spans="1:7" x14ac:dyDescent="0.25">
      <c r="A84" s="9" t="s">
        <v>121</v>
      </c>
      <c r="B84" s="14" t="s">
        <v>159</v>
      </c>
      <c r="C84" s="10" t="s">
        <v>22</v>
      </c>
      <c r="D84" s="18">
        <v>70.66</v>
      </c>
      <c r="E84" s="10">
        <v>3224</v>
      </c>
      <c r="F84" s="9" t="s">
        <v>73</v>
      </c>
      <c r="G84" s="28" t="s">
        <v>14</v>
      </c>
    </row>
    <row r="85" spans="1:7" ht="27" customHeight="1" thickBot="1" x14ac:dyDescent="0.3">
      <c r="A85" s="22" t="s">
        <v>15</v>
      </c>
      <c r="B85" s="23"/>
      <c r="C85" s="24"/>
      <c r="D85" s="25">
        <f>SUM(D84:D84)</f>
        <v>70.66</v>
      </c>
      <c r="E85" s="24"/>
      <c r="F85" s="26"/>
      <c r="G85" s="27"/>
    </row>
    <row r="86" spans="1:7" x14ac:dyDescent="0.25">
      <c r="A86" s="9" t="s">
        <v>122</v>
      </c>
      <c r="B86" s="14" t="s">
        <v>160</v>
      </c>
      <c r="C86" s="10" t="s">
        <v>22</v>
      </c>
      <c r="D86" s="18">
        <v>83.6</v>
      </c>
      <c r="E86" s="10">
        <v>3234</v>
      </c>
      <c r="F86" s="9" t="s">
        <v>39</v>
      </c>
      <c r="G86" s="28" t="s">
        <v>14</v>
      </c>
    </row>
    <row r="87" spans="1:7" ht="27" customHeight="1" thickBot="1" x14ac:dyDescent="0.3">
      <c r="A87" s="22" t="s">
        <v>15</v>
      </c>
      <c r="B87" s="23"/>
      <c r="C87" s="24"/>
      <c r="D87" s="25">
        <f>SUM(D86:D86)</f>
        <v>83.6</v>
      </c>
      <c r="E87" s="24"/>
      <c r="F87" s="26"/>
      <c r="G87" s="27"/>
    </row>
    <row r="88" spans="1:7" x14ac:dyDescent="0.25">
      <c r="A88" s="9" t="s">
        <v>123</v>
      </c>
      <c r="B88" s="14" t="s">
        <v>161</v>
      </c>
      <c r="C88" s="10" t="s">
        <v>124</v>
      </c>
      <c r="D88" s="18">
        <v>181.6</v>
      </c>
      <c r="E88" s="10">
        <v>3211</v>
      </c>
      <c r="F88" s="9" t="s">
        <v>61</v>
      </c>
      <c r="G88" s="28" t="s">
        <v>14</v>
      </c>
    </row>
    <row r="89" spans="1:7" ht="27" customHeight="1" thickBot="1" x14ac:dyDescent="0.3">
      <c r="A89" s="22" t="s">
        <v>15</v>
      </c>
      <c r="B89" s="23"/>
      <c r="C89" s="24"/>
      <c r="D89" s="25">
        <f>SUM(D88:D88)</f>
        <v>181.6</v>
      </c>
      <c r="E89" s="24"/>
      <c r="F89" s="26"/>
      <c r="G89" s="27"/>
    </row>
    <row r="90" spans="1:7" x14ac:dyDescent="0.25">
      <c r="A90" s="9" t="s">
        <v>125</v>
      </c>
      <c r="B90" s="14" t="s">
        <v>162</v>
      </c>
      <c r="C90" s="10" t="s">
        <v>22</v>
      </c>
      <c r="D90" s="18">
        <v>1.66</v>
      </c>
      <c r="E90" s="10">
        <v>3431</v>
      </c>
      <c r="F90" s="9" t="s">
        <v>126</v>
      </c>
      <c r="G90" s="28" t="s">
        <v>14</v>
      </c>
    </row>
    <row r="91" spans="1:7" ht="27" customHeight="1" thickBot="1" x14ac:dyDescent="0.3">
      <c r="A91" s="22" t="s">
        <v>15</v>
      </c>
      <c r="B91" s="23"/>
      <c r="C91" s="24"/>
      <c r="D91" s="25">
        <f>SUM(D90:D90)</f>
        <v>1.66</v>
      </c>
      <c r="E91" s="24"/>
      <c r="F91" s="26"/>
      <c r="G91" s="27"/>
    </row>
    <row r="92" spans="1:7" x14ac:dyDescent="0.25">
      <c r="A92" s="9" t="s">
        <v>127</v>
      </c>
      <c r="B92" s="14" t="s">
        <v>163</v>
      </c>
      <c r="C92" s="10" t="s">
        <v>22</v>
      </c>
      <c r="D92" s="18">
        <v>588.11</v>
      </c>
      <c r="E92" s="10">
        <v>3223</v>
      </c>
      <c r="F92" s="9" t="s">
        <v>44</v>
      </c>
      <c r="G92" s="28" t="s">
        <v>14</v>
      </c>
    </row>
    <row r="93" spans="1:7" ht="27" customHeight="1" thickBot="1" x14ac:dyDescent="0.3">
      <c r="A93" s="22" t="s">
        <v>15</v>
      </c>
      <c r="B93" s="23"/>
      <c r="C93" s="24"/>
      <c r="D93" s="25">
        <f>SUM(D92:D92)</f>
        <v>588.11</v>
      </c>
      <c r="E93" s="24"/>
      <c r="F93" s="26"/>
      <c r="G93" s="27"/>
    </row>
    <row r="94" spans="1:7" x14ac:dyDescent="0.25">
      <c r="A94" s="9" t="s">
        <v>128</v>
      </c>
      <c r="B94" s="14" t="s">
        <v>164</v>
      </c>
      <c r="C94" s="10" t="s">
        <v>22</v>
      </c>
      <c r="D94" s="18">
        <v>55</v>
      </c>
      <c r="E94" s="10">
        <v>3294</v>
      </c>
      <c r="F94" s="9" t="s">
        <v>129</v>
      </c>
      <c r="G94" s="28" t="s">
        <v>14</v>
      </c>
    </row>
    <row r="95" spans="1:7" ht="27" customHeight="1" thickBot="1" x14ac:dyDescent="0.3">
      <c r="A95" s="22" t="s">
        <v>15</v>
      </c>
      <c r="B95" s="23"/>
      <c r="C95" s="24"/>
      <c r="D95" s="25">
        <f>SUM(D94:D94)</f>
        <v>55</v>
      </c>
      <c r="E95" s="24"/>
      <c r="F95" s="26"/>
      <c r="G95" s="27"/>
    </row>
    <row r="96" spans="1:7" x14ac:dyDescent="0.25">
      <c r="A96" s="9" t="s">
        <v>130</v>
      </c>
      <c r="B96" s="14" t="s">
        <v>165</v>
      </c>
      <c r="C96" s="10" t="s">
        <v>22</v>
      </c>
      <c r="D96" s="18">
        <v>116.77</v>
      </c>
      <c r="E96" s="10">
        <v>3221</v>
      </c>
      <c r="F96" s="9" t="s">
        <v>27</v>
      </c>
      <c r="G96" s="28" t="s">
        <v>14</v>
      </c>
    </row>
    <row r="97" spans="1:7" ht="27" customHeight="1" thickBot="1" x14ac:dyDescent="0.3">
      <c r="A97" s="22" t="s">
        <v>15</v>
      </c>
      <c r="B97" s="23"/>
      <c r="C97" s="24"/>
      <c r="D97" s="25">
        <f>SUM(D96:D96)</f>
        <v>116.77</v>
      </c>
      <c r="E97" s="24"/>
      <c r="F97" s="26"/>
      <c r="G97" s="27"/>
    </row>
    <row r="98" spans="1:7" x14ac:dyDescent="0.25">
      <c r="A98" s="9" t="s">
        <v>131</v>
      </c>
      <c r="B98" s="14" t="s">
        <v>166</v>
      </c>
      <c r="C98" s="10" t="s">
        <v>22</v>
      </c>
      <c r="D98" s="18">
        <v>69.59</v>
      </c>
      <c r="E98" s="10">
        <v>3224</v>
      </c>
      <c r="F98" s="9" t="s">
        <v>73</v>
      </c>
      <c r="G98" s="28" t="s">
        <v>14</v>
      </c>
    </row>
    <row r="99" spans="1:7" ht="27" customHeight="1" thickBot="1" x14ac:dyDescent="0.3">
      <c r="A99" s="22" t="s">
        <v>15</v>
      </c>
      <c r="B99" s="23"/>
      <c r="C99" s="24"/>
      <c r="D99" s="25">
        <f>SUM(D98:D98)</f>
        <v>69.59</v>
      </c>
      <c r="E99" s="24"/>
      <c r="F99" s="26"/>
      <c r="G99" s="27"/>
    </row>
    <row r="100" spans="1:7" x14ac:dyDescent="0.25">
      <c r="A100" s="9" t="s">
        <v>132</v>
      </c>
      <c r="B100" s="14" t="s">
        <v>167</v>
      </c>
      <c r="C100" s="10" t="s">
        <v>22</v>
      </c>
      <c r="D100" s="18">
        <v>96.2</v>
      </c>
      <c r="E100" s="10">
        <v>3299</v>
      </c>
      <c r="F100" s="9" t="s">
        <v>77</v>
      </c>
      <c r="G100" s="28" t="s">
        <v>14</v>
      </c>
    </row>
    <row r="101" spans="1:7" ht="27" customHeight="1" thickBot="1" x14ac:dyDescent="0.3">
      <c r="A101" s="22" t="s">
        <v>15</v>
      </c>
      <c r="B101" s="23"/>
      <c r="C101" s="24"/>
      <c r="D101" s="25">
        <f>SUM(D100:D100)</f>
        <v>96.2</v>
      </c>
      <c r="E101" s="24"/>
      <c r="F101" s="26"/>
      <c r="G101" s="27"/>
    </row>
    <row r="102" spans="1:7" x14ac:dyDescent="0.25">
      <c r="A102" s="9" t="s">
        <v>133</v>
      </c>
      <c r="B102" s="14" t="s">
        <v>168</v>
      </c>
      <c r="C102" s="10" t="s">
        <v>22</v>
      </c>
      <c r="D102" s="18">
        <v>60.71</v>
      </c>
      <c r="E102" s="10">
        <v>3431</v>
      </c>
      <c r="F102" s="9" t="s">
        <v>126</v>
      </c>
      <c r="G102" s="28" t="s">
        <v>14</v>
      </c>
    </row>
    <row r="103" spans="1:7" x14ac:dyDescent="0.25">
      <c r="A103" s="9"/>
      <c r="B103" s="14"/>
      <c r="C103" s="10"/>
      <c r="D103" s="18"/>
      <c r="E103" s="10"/>
      <c r="F103" s="9"/>
      <c r="G103" s="29" t="s">
        <v>14</v>
      </c>
    </row>
    <row r="104" spans="1:7" ht="27" customHeight="1" thickBot="1" x14ac:dyDescent="0.3">
      <c r="A104" s="22" t="s">
        <v>15</v>
      </c>
      <c r="B104" s="23"/>
      <c r="C104" s="24"/>
      <c r="D104" s="25">
        <f>SUM(D102:D103)</f>
        <v>60.71</v>
      </c>
      <c r="E104" s="24"/>
      <c r="F104" s="26"/>
      <c r="G104" s="27"/>
    </row>
    <row r="105" spans="1:7" x14ac:dyDescent="0.25">
      <c r="A105" s="9" t="s">
        <v>134</v>
      </c>
      <c r="B105" s="14" t="s">
        <v>135</v>
      </c>
      <c r="C105" s="10" t="s">
        <v>18</v>
      </c>
      <c r="D105" s="18">
        <v>148.80000000000001</v>
      </c>
      <c r="E105" s="10">
        <v>3239</v>
      </c>
      <c r="F105" s="9" t="s">
        <v>76</v>
      </c>
      <c r="G105" s="28" t="s">
        <v>14</v>
      </c>
    </row>
    <row r="106" spans="1:7" ht="27" customHeight="1" thickBot="1" x14ac:dyDescent="0.3">
      <c r="A106" s="22" t="s">
        <v>15</v>
      </c>
      <c r="B106" s="23"/>
      <c r="C106" s="24"/>
      <c r="D106" s="25">
        <f>SUM(D105:D105)</f>
        <v>148.80000000000001</v>
      </c>
      <c r="E106" s="24"/>
      <c r="F106" s="26"/>
      <c r="G106" s="27"/>
    </row>
    <row r="107" spans="1:7" x14ac:dyDescent="0.25">
      <c r="A107" s="9" t="s">
        <v>136</v>
      </c>
      <c r="B107" s="14" t="s">
        <v>137</v>
      </c>
      <c r="C107" s="10" t="s">
        <v>138</v>
      </c>
      <c r="D107" s="18">
        <v>2162.5</v>
      </c>
      <c r="E107" s="10">
        <v>3232</v>
      </c>
      <c r="F107" s="9" t="s">
        <v>13</v>
      </c>
      <c r="G107" s="28" t="s">
        <v>14</v>
      </c>
    </row>
    <row r="108" spans="1:7" ht="27" customHeight="1" thickBot="1" x14ac:dyDescent="0.3">
      <c r="A108" s="22" t="s">
        <v>15</v>
      </c>
      <c r="B108" s="23"/>
      <c r="C108" s="24"/>
      <c r="D108" s="25">
        <f>SUM(D107:D107)</f>
        <v>2162.5</v>
      </c>
      <c r="E108" s="24"/>
      <c r="F108" s="26"/>
      <c r="G108" s="27"/>
    </row>
    <row r="109" spans="1:7" x14ac:dyDescent="0.25">
      <c r="A109" s="9" t="s">
        <v>139</v>
      </c>
      <c r="B109" s="14" t="s">
        <v>140</v>
      </c>
      <c r="C109" s="10" t="s">
        <v>22</v>
      </c>
      <c r="D109" s="18">
        <v>492.4</v>
      </c>
      <c r="E109" s="10">
        <v>3222</v>
      </c>
      <c r="F109" s="9" t="s">
        <v>65</v>
      </c>
      <c r="G109" s="28" t="s">
        <v>14</v>
      </c>
    </row>
    <row r="110" spans="1:7" ht="27" customHeight="1" thickBot="1" x14ac:dyDescent="0.3">
      <c r="A110" s="22" t="s">
        <v>15</v>
      </c>
      <c r="B110" s="23"/>
      <c r="C110" s="24"/>
      <c r="D110" s="25">
        <f>SUM(D109:D109)</f>
        <v>492.4</v>
      </c>
      <c r="E110" s="24"/>
      <c r="F110" s="26"/>
      <c r="G110" s="27"/>
    </row>
    <row r="111" spans="1:7" x14ac:dyDescent="0.25">
      <c r="A111" s="9" t="s">
        <v>141</v>
      </c>
      <c r="B111" s="14" t="s">
        <v>142</v>
      </c>
      <c r="C111" s="10" t="s">
        <v>143</v>
      </c>
      <c r="D111" s="18">
        <v>207.2</v>
      </c>
      <c r="E111" s="10">
        <v>3211</v>
      </c>
      <c r="F111" s="9" t="s">
        <v>61</v>
      </c>
      <c r="G111" s="28" t="s">
        <v>14</v>
      </c>
    </row>
    <row r="112" spans="1:7" ht="27" customHeight="1" thickBot="1" x14ac:dyDescent="0.3">
      <c r="A112" s="22" t="s">
        <v>15</v>
      </c>
      <c r="B112" s="23"/>
      <c r="C112" s="24"/>
      <c r="D112" s="25">
        <f>SUM(D111:D111)</f>
        <v>207.2</v>
      </c>
      <c r="E112" s="24"/>
      <c r="F112" s="26"/>
      <c r="G112" s="27"/>
    </row>
    <row r="113" spans="1:7" x14ac:dyDescent="0.25">
      <c r="A113" s="9" t="s">
        <v>144</v>
      </c>
      <c r="B113" s="14" t="s">
        <v>145</v>
      </c>
      <c r="C113" s="10" t="s">
        <v>146</v>
      </c>
      <c r="D113" s="18">
        <v>62.23</v>
      </c>
      <c r="E113" s="10">
        <v>3232</v>
      </c>
      <c r="F113" s="9" t="s">
        <v>13</v>
      </c>
      <c r="G113" s="28" t="s">
        <v>14</v>
      </c>
    </row>
    <row r="114" spans="1:7" ht="27" customHeight="1" thickBot="1" x14ac:dyDescent="0.3">
      <c r="A114" s="22" t="s">
        <v>15</v>
      </c>
      <c r="B114" s="23"/>
      <c r="C114" s="24"/>
      <c r="D114" s="25">
        <f>SUM(D113:D113)</f>
        <v>62.23</v>
      </c>
      <c r="E114" s="24"/>
      <c r="F114" s="26"/>
      <c r="G114" s="27"/>
    </row>
    <row r="115" spans="1:7" x14ac:dyDescent="0.25">
      <c r="A115" s="9" t="s">
        <v>147</v>
      </c>
      <c r="B115" s="14" t="s">
        <v>169</v>
      </c>
      <c r="C115" s="10" t="s">
        <v>22</v>
      </c>
      <c r="D115" s="18">
        <v>836.5</v>
      </c>
      <c r="E115" s="10">
        <v>3231</v>
      </c>
      <c r="F115" s="9" t="s">
        <v>35</v>
      </c>
      <c r="G115" s="28" t="s">
        <v>14</v>
      </c>
    </row>
    <row r="116" spans="1:7" ht="27" customHeight="1" thickBot="1" x14ac:dyDescent="0.3">
      <c r="A116" s="22" t="s">
        <v>15</v>
      </c>
      <c r="B116" s="23"/>
      <c r="C116" s="24"/>
      <c r="D116" s="25">
        <f>SUM(D115:D115)</f>
        <v>836.5</v>
      </c>
      <c r="E116" s="24"/>
      <c r="F116" s="26"/>
      <c r="G116" s="27"/>
    </row>
    <row r="117" spans="1:7" x14ac:dyDescent="0.25">
      <c r="A117" s="9" t="s">
        <v>149</v>
      </c>
      <c r="B117" s="14" t="s">
        <v>170</v>
      </c>
      <c r="C117" s="10" t="s">
        <v>22</v>
      </c>
      <c r="D117" s="18">
        <v>455.52</v>
      </c>
      <c r="E117" s="10">
        <v>3221</v>
      </c>
      <c r="F117" s="9" t="s">
        <v>27</v>
      </c>
      <c r="G117" s="28" t="s">
        <v>14</v>
      </c>
    </row>
    <row r="118" spans="1:7" ht="27" customHeight="1" thickBot="1" x14ac:dyDescent="0.3">
      <c r="A118" s="22" t="s">
        <v>15</v>
      </c>
      <c r="B118" s="23"/>
      <c r="C118" s="24"/>
      <c r="D118" s="25">
        <f>SUM(D117:D117)</f>
        <v>455.52</v>
      </c>
      <c r="E118" s="24"/>
      <c r="F118" s="26"/>
      <c r="G118" s="27"/>
    </row>
    <row r="119" spans="1:7" x14ac:dyDescent="0.25">
      <c r="A119" s="9" t="s">
        <v>150</v>
      </c>
      <c r="B119" s="14" t="s">
        <v>171</v>
      </c>
      <c r="C119" s="10" t="s">
        <v>22</v>
      </c>
      <c r="D119" s="18">
        <v>86.89</v>
      </c>
      <c r="E119" s="10">
        <v>3221</v>
      </c>
      <c r="F119" s="9" t="s">
        <v>27</v>
      </c>
      <c r="G119" s="28" t="s">
        <v>14</v>
      </c>
    </row>
    <row r="120" spans="1:7" ht="27" customHeight="1" thickBot="1" x14ac:dyDescent="0.3">
      <c r="A120" s="22" t="s">
        <v>15</v>
      </c>
      <c r="B120" s="23"/>
      <c r="C120" s="24"/>
      <c r="D120" s="25">
        <f>SUM(D119:D119)</f>
        <v>86.89</v>
      </c>
      <c r="E120" s="24"/>
      <c r="F120" s="26"/>
      <c r="G120" s="27"/>
    </row>
    <row r="121" spans="1:7" x14ac:dyDescent="0.25">
      <c r="A121" s="9" t="s">
        <v>151</v>
      </c>
      <c r="B121" s="14" t="s">
        <v>172</v>
      </c>
      <c r="C121" s="10" t="s">
        <v>22</v>
      </c>
      <c r="D121" s="18">
        <v>49.1</v>
      </c>
      <c r="E121" s="10">
        <v>3223</v>
      </c>
      <c r="F121" s="9" t="s">
        <v>44</v>
      </c>
      <c r="G121" s="28" t="s">
        <v>14</v>
      </c>
    </row>
    <row r="122" spans="1:7" ht="27" customHeight="1" thickBot="1" x14ac:dyDescent="0.3">
      <c r="A122" s="22" t="s">
        <v>15</v>
      </c>
      <c r="B122" s="23"/>
      <c r="C122" s="24"/>
      <c r="D122" s="25">
        <f>SUM(D121:D121)</f>
        <v>49.1</v>
      </c>
      <c r="E122" s="24"/>
      <c r="F122" s="26"/>
      <c r="G122" s="27"/>
    </row>
    <row r="123" spans="1:7" x14ac:dyDescent="0.25">
      <c r="A123" s="9" t="s">
        <v>152</v>
      </c>
      <c r="B123" s="14" t="s">
        <v>148</v>
      </c>
      <c r="C123" s="10" t="s">
        <v>153</v>
      </c>
      <c r="D123" s="18">
        <v>291.38</v>
      </c>
      <c r="E123" s="10">
        <v>3227</v>
      </c>
      <c r="F123" t="s">
        <v>158</v>
      </c>
      <c r="G123" s="28" t="s">
        <v>14</v>
      </c>
    </row>
    <row r="124" spans="1:7" ht="27" customHeight="1" thickBot="1" x14ac:dyDescent="0.3">
      <c r="A124" s="22" t="s">
        <v>15</v>
      </c>
      <c r="B124" s="23"/>
      <c r="C124" s="24"/>
      <c r="D124" s="25">
        <f>SUM(D123:D123)</f>
        <v>291.38</v>
      </c>
      <c r="E124" s="24"/>
      <c r="F124" s="26"/>
      <c r="G124" s="27"/>
    </row>
    <row r="125" spans="1:7" x14ac:dyDescent="0.25">
      <c r="A125" s="9"/>
      <c r="B125" s="14"/>
      <c r="C125" s="10"/>
      <c r="D125" s="18">
        <v>158598.32</v>
      </c>
      <c r="E125" s="10">
        <v>3111</v>
      </c>
      <c r="F125" s="9" t="s">
        <v>154</v>
      </c>
      <c r="G125" s="28" t="s">
        <v>14</v>
      </c>
    </row>
    <row r="126" spans="1:7" ht="31.5" customHeight="1" x14ac:dyDescent="0.25">
      <c r="A126" s="9"/>
      <c r="B126" s="14"/>
      <c r="C126" s="10"/>
      <c r="D126" s="18">
        <v>26165.58</v>
      </c>
      <c r="E126" s="10">
        <v>3132</v>
      </c>
      <c r="F126" s="9" t="s">
        <v>173</v>
      </c>
      <c r="G126" s="29" t="s">
        <v>14</v>
      </c>
    </row>
    <row r="127" spans="1:7" x14ac:dyDescent="0.25">
      <c r="A127" s="9"/>
      <c r="B127" s="14"/>
      <c r="C127" s="10"/>
      <c r="D127" s="18">
        <v>3353.34</v>
      </c>
      <c r="E127" s="10">
        <v>3212</v>
      </c>
      <c r="F127" s="9" t="s">
        <v>155</v>
      </c>
      <c r="G127" s="29" t="s">
        <v>14</v>
      </c>
    </row>
    <row r="128" spans="1:7" x14ac:dyDescent="0.25">
      <c r="A128" s="9"/>
      <c r="B128" s="14"/>
      <c r="C128" s="10"/>
      <c r="D128" s="18">
        <v>210</v>
      </c>
      <c r="E128" s="10">
        <v>3211</v>
      </c>
      <c r="F128" s="9" t="s">
        <v>175</v>
      </c>
      <c r="G128" s="29"/>
    </row>
    <row r="129" spans="1:7" x14ac:dyDescent="0.25">
      <c r="A129" s="9"/>
      <c r="B129" s="14"/>
      <c r="C129" s="10"/>
      <c r="D129" s="18">
        <v>882.88</v>
      </c>
      <c r="E129" s="10">
        <v>3121</v>
      </c>
      <c r="F129" s="9" t="s">
        <v>174</v>
      </c>
      <c r="G129" s="29" t="s">
        <v>14</v>
      </c>
    </row>
    <row r="130" spans="1:7" ht="21" customHeight="1" thickBot="1" x14ac:dyDescent="0.3">
      <c r="A130" s="22" t="s">
        <v>15</v>
      </c>
      <c r="B130" s="23"/>
      <c r="C130" s="24"/>
      <c r="D130" s="25">
        <f>SUM(D125:D129)</f>
        <v>189210.12000000002</v>
      </c>
      <c r="E130" s="24"/>
      <c r="F130" s="26"/>
      <c r="G130" s="27"/>
    </row>
    <row r="131" spans="1:7" ht="15.75" thickBot="1" x14ac:dyDescent="0.3">
      <c r="A131" s="30" t="s">
        <v>156</v>
      </c>
      <c r="B131" s="31"/>
      <c r="C131" s="32"/>
      <c r="D131" s="33">
        <f>SUM(D8,D10,D12,D14,D16,D18,D20,D22,D24,D26,D28,D30,D32,D34,D36,D38,D40,D42,D44,D46,D49,D51,D53,D55,D57,D59,D61,D63,D65,D67,D69,D71,D73,D75,D77,D79,D81,D83,D85,D87,D89,D91,D93,D95,D97,D99,D101,D104,D106,D108,D110,D112,D114,D116,D118,D120,D122,D124,D130)</f>
        <v>205405.08000000002</v>
      </c>
      <c r="E131" s="32"/>
      <c r="F131" s="34"/>
      <c r="G131" s="35"/>
    </row>
    <row r="132" spans="1:7" x14ac:dyDescent="0.25">
      <c r="A132" s="9"/>
      <c r="B132" s="14"/>
      <c r="C132" s="10"/>
      <c r="D132" s="18"/>
      <c r="E132" s="10"/>
      <c r="F132" s="9"/>
    </row>
    <row r="133" spans="1:7" x14ac:dyDescent="0.25">
      <c r="A133" s="9"/>
      <c r="B133" s="14"/>
      <c r="C133" s="10"/>
      <c r="D133" s="18"/>
      <c r="E133" s="10"/>
      <c r="F133" s="9"/>
    </row>
    <row r="134" spans="1:7" ht="30" x14ac:dyDescent="0.25">
      <c r="A134" s="9"/>
      <c r="B134" s="14"/>
      <c r="C134" s="10"/>
      <c r="D134" s="18"/>
      <c r="E134" s="10"/>
      <c r="F134" s="20" t="s">
        <v>8</v>
      </c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2024-10-16T07:42:47Z</dcterms:modified>
</cp:coreProperties>
</file>